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750"/>
  </bookViews>
  <sheets>
    <sheet name="定向选调补录" sheetId="1" r:id="rId1"/>
  </sheets>
  <externalReferences>
    <externalReference r:id="rId2"/>
  </externalReferences>
  <definedNames>
    <definedName name="_xlnm._FilterDatabase" localSheetId="0" hidden="1">定向选调补录!$A$2:$XEW$36</definedName>
    <definedName name="_xlnm.Print_Titles" localSheetId="0">定向选调补录!$2:$2</definedName>
    <definedName name="_xlnm.Print_Area" localSheetId="0">定向选调补录!$A$1:$F$36</definedName>
  </definedNames>
  <calcPr calcId="144525"/>
</workbook>
</file>

<file path=xl/sharedStrings.xml><?xml version="1.0" encoding="utf-8"?>
<sst xmlns="http://schemas.openxmlformats.org/spreadsheetml/2006/main" count="53" uniqueCount="52">
  <si>
    <t>门头沟区2026年度定向选调补录面试人员名单</t>
  </si>
  <si>
    <t>序号</t>
  </si>
  <si>
    <t>单位名称</t>
  </si>
  <si>
    <t>职位名称</t>
  </si>
  <si>
    <t>职位代码</t>
  </si>
  <si>
    <t>姓  名
（按姓氏笔画排序）</t>
  </si>
  <si>
    <t>报名序号</t>
  </si>
  <si>
    <t>北京市门头沟区龙泉镇</t>
  </si>
  <si>
    <t>综合管理岗</t>
  </si>
  <si>
    <t>220900101</t>
  </si>
  <si>
    <t>王春晓</t>
  </si>
  <si>
    <t>付莘博</t>
  </si>
  <si>
    <t>刘艺源</t>
  </si>
  <si>
    <t>刘祯文</t>
  </si>
  <si>
    <t>许富昌</t>
  </si>
  <si>
    <t>孙文亭</t>
  </si>
  <si>
    <t>陈厚华</t>
  </si>
  <si>
    <t>姜舒</t>
  </si>
  <si>
    <t>贾泽腾</t>
  </si>
  <si>
    <t>解晓鹏</t>
  </si>
  <si>
    <t>北京市门头沟区雁翅镇</t>
  </si>
  <si>
    <t>党群工作岗</t>
  </si>
  <si>
    <t>220900201</t>
  </si>
  <si>
    <t>代龙涛</t>
  </si>
  <si>
    <t>刘旭瑶</t>
  </si>
  <si>
    <t>刘锴</t>
  </si>
  <si>
    <t>张子雯</t>
  </si>
  <si>
    <t>陈思语</t>
  </si>
  <si>
    <t>周子璇</t>
  </si>
  <si>
    <t>曹文君</t>
  </si>
  <si>
    <t>赖奕晨</t>
  </si>
  <si>
    <t>北京市门头沟区清水镇</t>
  </si>
  <si>
    <t>220900301</t>
  </si>
  <si>
    <t>劳楚晰</t>
  </si>
  <si>
    <t>李冰逸</t>
  </si>
  <si>
    <t>赵含笑</t>
  </si>
  <si>
    <t>胡珈瑞</t>
  </si>
  <si>
    <t>钟先韬</t>
  </si>
  <si>
    <t>饶素华</t>
  </si>
  <si>
    <t>曹一凡</t>
  </si>
  <si>
    <t>魏双博</t>
  </si>
  <si>
    <t>北京市门头沟区妙峰山镇</t>
  </si>
  <si>
    <t>产业规划岗</t>
  </si>
  <si>
    <t>220900401</t>
  </si>
  <si>
    <t>孙照青</t>
  </si>
  <si>
    <t>李怡臻</t>
  </si>
  <si>
    <t>沈欣怡</t>
  </si>
  <si>
    <t>张思媛</t>
  </si>
  <si>
    <t>范赛成</t>
  </si>
  <si>
    <t>赵慧琳</t>
  </si>
  <si>
    <t>郭欣</t>
  </si>
  <si>
    <t>郭琳琳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</si>
</sst>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00000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7" fillId="22" borderId="5" applyNumberFormat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6827;&#20837;&#38754;&#35797;&#20154;&#21592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打印"/>
      <sheetName val="Sheet1 (2)"/>
      <sheetName val="Sheet1 (3)"/>
      <sheetName val="Sheet1 (4)"/>
      <sheetName val="Sheet1 (5)"/>
    </sheetNames>
    <sheetDataSet>
      <sheetData sheetId="0">
        <row r="4">
          <cell r="F4" t="str">
            <v>解晓鹏</v>
          </cell>
          <cell r="G4" t="str">
            <v>101253</v>
          </cell>
        </row>
        <row r="5">
          <cell r="F5" t="str">
            <v>刘祯文</v>
          </cell>
          <cell r="G5" t="str">
            <v>103296</v>
          </cell>
        </row>
        <row r="6">
          <cell r="F6" t="str">
            <v>陈厚华</v>
          </cell>
          <cell r="G6" t="str">
            <v>107140</v>
          </cell>
        </row>
        <row r="7">
          <cell r="F7" t="str">
            <v>姜舒</v>
          </cell>
          <cell r="G7" t="str">
            <v>107170</v>
          </cell>
        </row>
        <row r="8">
          <cell r="F8" t="str">
            <v>贾泽腾</v>
          </cell>
          <cell r="G8" t="str">
            <v>109299</v>
          </cell>
        </row>
        <row r="9">
          <cell r="F9" t="str">
            <v>王春晓</v>
          </cell>
          <cell r="G9" t="str">
            <v>111020</v>
          </cell>
        </row>
        <row r="10">
          <cell r="F10" t="str">
            <v>许富昌</v>
          </cell>
          <cell r="G10" t="str">
            <v>099513</v>
          </cell>
        </row>
        <row r="11">
          <cell r="F11" t="str">
            <v>付莘博</v>
          </cell>
          <cell r="G11" t="str">
            <v>101527</v>
          </cell>
        </row>
        <row r="12">
          <cell r="F12" t="str">
            <v>刘艺源</v>
          </cell>
          <cell r="G12" t="str">
            <v>121260</v>
          </cell>
        </row>
        <row r="13">
          <cell r="F13" t="str">
            <v>孙文亭</v>
          </cell>
          <cell r="G13" t="str">
            <v>115664</v>
          </cell>
        </row>
        <row r="14">
          <cell r="F14" t="str">
            <v>曹文君</v>
          </cell>
          <cell r="G14" t="str">
            <v>100223</v>
          </cell>
        </row>
        <row r="15">
          <cell r="F15" t="str">
            <v>陈思语</v>
          </cell>
          <cell r="G15" t="str">
            <v>101476</v>
          </cell>
        </row>
        <row r="16">
          <cell r="F16" t="str">
            <v>周子璇</v>
          </cell>
          <cell r="G16" t="str">
            <v>111461</v>
          </cell>
        </row>
        <row r="17">
          <cell r="F17" t="str">
            <v>张子雯</v>
          </cell>
          <cell r="G17" t="str">
            <v>102671</v>
          </cell>
        </row>
        <row r="18">
          <cell r="F18" t="str">
            <v>代龙涛</v>
          </cell>
          <cell r="G18" t="str">
            <v>122119</v>
          </cell>
        </row>
        <row r="19">
          <cell r="F19" t="str">
            <v>刘旭瑶</v>
          </cell>
          <cell r="G19" t="str">
            <v>100660</v>
          </cell>
        </row>
        <row r="20">
          <cell r="F20" t="str">
            <v>刘锴</v>
          </cell>
          <cell r="G20" t="str">
            <v>099381</v>
          </cell>
        </row>
        <row r="21">
          <cell r="F21" t="str">
            <v>赖奕晨</v>
          </cell>
          <cell r="G21" t="str">
            <v>105972</v>
          </cell>
        </row>
        <row r="22">
          <cell r="F22" t="str">
            <v>魏双博</v>
          </cell>
          <cell r="G22" t="str">
            <v>123316</v>
          </cell>
        </row>
        <row r="23">
          <cell r="F23" t="str">
            <v>钟先韬</v>
          </cell>
          <cell r="G23" t="str">
            <v>101689</v>
          </cell>
        </row>
        <row r="24">
          <cell r="F24" t="str">
            <v>曹一凡</v>
          </cell>
          <cell r="G24" t="str">
            <v>119972</v>
          </cell>
        </row>
        <row r="25">
          <cell r="F25" t="str">
            <v>赵含笑</v>
          </cell>
          <cell r="G25" t="str">
            <v>108765</v>
          </cell>
        </row>
        <row r="26">
          <cell r="F26" t="str">
            <v>李冰逸</v>
          </cell>
          <cell r="G26" t="str">
            <v>104943</v>
          </cell>
        </row>
        <row r="27">
          <cell r="F27" t="str">
            <v>饶素华</v>
          </cell>
          <cell r="G27" t="str">
            <v>102761</v>
          </cell>
        </row>
        <row r="28">
          <cell r="F28" t="str">
            <v>胡珈瑞</v>
          </cell>
          <cell r="G28" t="str">
            <v>099778</v>
          </cell>
        </row>
        <row r="29">
          <cell r="F29" t="str">
            <v>劳楚晰</v>
          </cell>
          <cell r="G29" t="str">
            <v>099645</v>
          </cell>
        </row>
        <row r="30">
          <cell r="F30" t="str">
            <v>赵慧琳</v>
          </cell>
          <cell r="G30" t="str">
            <v>109711</v>
          </cell>
        </row>
        <row r="31">
          <cell r="F31" t="str">
            <v>张思媛</v>
          </cell>
          <cell r="G31" t="str">
            <v>107288</v>
          </cell>
        </row>
        <row r="32">
          <cell r="F32" t="str">
            <v>郭欣</v>
          </cell>
          <cell r="G32" t="str">
            <v>105922</v>
          </cell>
        </row>
        <row r="33">
          <cell r="F33" t="str">
            <v>范赛成</v>
          </cell>
          <cell r="G33" t="str">
            <v>124395</v>
          </cell>
        </row>
        <row r="34">
          <cell r="F34" t="str">
            <v>李怡臻</v>
          </cell>
          <cell r="G34" t="str">
            <v>108890</v>
          </cell>
        </row>
        <row r="35">
          <cell r="F35" t="str">
            <v>孙照青</v>
          </cell>
          <cell r="G35" t="str">
            <v>114716</v>
          </cell>
        </row>
        <row r="36">
          <cell r="F36" t="str">
            <v>沈欣怡</v>
          </cell>
          <cell r="G36" t="str">
            <v>110295</v>
          </cell>
        </row>
        <row r="37">
          <cell r="F37" t="str">
            <v>郭琳琳</v>
          </cell>
          <cell r="G37" t="str">
            <v>126195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36"/>
  <sheetViews>
    <sheetView tabSelected="1" view="pageBreakPreview" zoomScale="90" zoomScaleNormal="85" workbookViewId="0">
      <selection activeCell="I21" sqref="I21"/>
    </sheetView>
  </sheetViews>
  <sheetFormatPr defaultColWidth="9" defaultRowHeight="25" customHeight="1"/>
  <cols>
    <col min="1" max="2" width="12.325" style="3" customWidth="1"/>
    <col min="3" max="3" width="14.025" style="4" customWidth="1"/>
    <col min="4" max="4" width="13.8333333333333" style="4" customWidth="1"/>
    <col min="5" max="5" width="21.3666666666667" style="5" customWidth="1"/>
    <col min="6" max="6" width="15.4083333333333" style="6" customWidth="1"/>
  </cols>
  <sheetData>
    <row r="1" ht="47" customHeight="1" spans="1:6">
      <c r="A1" s="7" t="s">
        <v>0</v>
      </c>
      <c r="B1" s="7"/>
      <c r="C1" s="7"/>
      <c r="D1" s="7"/>
      <c r="E1" s="7"/>
      <c r="F1" s="8"/>
    </row>
    <row r="2" ht="30" customHeight="1" spans="1: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</row>
    <row r="3" s="1" customFormat="1" ht="19" customHeight="1" spans="1:6">
      <c r="A3" s="12">
        <v>1</v>
      </c>
      <c r="B3" s="13" t="s">
        <v>7</v>
      </c>
      <c r="C3" s="13" t="s">
        <v>8</v>
      </c>
      <c r="D3" s="14" t="s">
        <v>9</v>
      </c>
      <c r="E3" s="15" t="s">
        <v>10</v>
      </c>
      <c r="F3" s="16" t="str">
        <f>VLOOKUP(E3,[1]Sheet1!$F$4:$G$37,2,0)</f>
        <v>111020</v>
      </c>
    </row>
    <row r="4" s="1" customFormat="1" ht="19" customHeight="1" spans="1:6">
      <c r="A4" s="17"/>
      <c r="B4" s="18"/>
      <c r="C4" s="18"/>
      <c r="D4" s="19"/>
      <c r="E4" s="15" t="s">
        <v>11</v>
      </c>
      <c r="F4" s="16" t="str">
        <f>VLOOKUP(E4,[1]Sheet1!$F$4:$G$37,2,0)</f>
        <v>101527</v>
      </c>
    </row>
    <row r="5" s="1" customFormat="1" ht="19" customHeight="1" spans="1:6">
      <c r="A5" s="17"/>
      <c r="B5" s="18"/>
      <c r="C5" s="18"/>
      <c r="D5" s="19"/>
      <c r="E5" s="15" t="s">
        <v>12</v>
      </c>
      <c r="F5" s="16" t="str">
        <f>VLOOKUP(E5,[1]Sheet1!$F$4:$G$37,2,0)</f>
        <v>121260</v>
      </c>
    </row>
    <row r="6" s="1" customFormat="1" ht="19" customHeight="1" spans="1:6">
      <c r="A6" s="17"/>
      <c r="B6" s="18"/>
      <c r="C6" s="18"/>
      <c r="D6" s="19"/>
      <c r="E6" s="15" t="s">
        <v>13</v>
      </c>
      <c r="F6" s="16" t="str">
        <f>VLOOKUP(E6,[1]Sheet1!$F$4:$G$37,2,0)</f>
        <v>103296</v>
      </c>
    </row>
    <row r="7" s="1" customFormat="1" ht="19" customHeight="1" spans="1:6">
      <c r="A7" s="17"/>
      <c r="B7" s="18"/>
      <c r="C7" s="18"/>
      <c r="D7" s="19"/>
      <c r="E7" s="15" t="s">
        <v>14</v>
      </c>
      <c r="F7" s="16" t="str">
        <f>VLOOKUP(E7,[1]Sheet1!$F$4:$G$37,2,0)</f>
        <v>099513</v>
      </c>
    </row>
    <row r="8" s="1" customFormat="1" ht="19" customHeight="1" spans="1:6">
      <c r="A8" s="17"/>
      <c r="B8" s="18"/>
      <c r="C8" s="18"/>
      <c r="D8" s="19"/>
      <c r="E8" s="15" t="s">
        <v>15</v>
      </c>
      <c r="F8" s="16" t="str">
        <f>VLOOKUP(E8,[1]Sheet1!$F$4:$G$37,2,0)</f>
        <v>115664</v>
      </c>
    </row>
    <row r="9" s="1" customFormat="1" ht="19" customHeight="1" spans="1:6">
      <c r="A9" s="17"/>
      <c r="B9" s="18"/>
      <c r="C9" s="18"/>
      <c r="D9" s="19"/>
      <c r="E9" s="15" t="s">
        <v>16</v>
      </c>
      <c r="F9" s="16" t="str">
        <f>VLOOKUP(E9,[1]Sheet1!$F$4:$G$37,2,0)</f>
        <v>107140</v>
      </c>
    </row>
    <row r="10" s="1" customFormat="1" ht="19" customHeight="1" spans="1:6">
      <c r="A10" s="17"/>
      <c r="B10" s="18"/>
      <c r="C10" s="18"/>
      <c r="D10" s="19"/>
      <c r="E10" s="15" t="s">
        <v>17</v>
      </c>
      <c r="F10" s="16" t="str">
        <f>VLOOKUP(E10,[1]Sheet1!$F$4:$G$37,2,0)</f>
        <v>107170</v>
      </c>
    </row>
    <row r="11" s="2" customFormat="1" ht="19" customHeight="1" spans="1:16377">
      <c r="A11" s="17"/>
      <c r="B11" s="18"/>
      <c r="C11" s="18"/>
      <c r="D11" s="19"/>
      <c r="E11" s="15" t="s">
        <v>18</v>
      </c>
      <c r="F11" s="16" t="str">
        <f>VLOOKUP(E11,[1]Sheet1!$F$4:$G$37,2,0)</f>
        <v>109299</v>
      </c>
      <c r="XEC11" s="23"/>
      <c r="XED11" s="23"/>
      <c r="XEE11" s="23"/>
      <c r="XEF11" s="23"/>
      <c r="XEG11" s="23"/>
      <c r="XEH11" s="23"/>
      <c r="XEI11" s="23"/>
      <c r="XEJ11" s="23"/>
      <c r="XEK11" s="23"/>
      <c r="XEL11" s="23"/>
      <c r="XEM11" s="23"/>
      <c r="XEN11" s="23"/>
      <c r="XEO11" s="23"/>
      <c r="XEP11" s="23"/>
      <c r="XEQ11" s="23"/>
      <c r="XER11" s="23"/>
      <c r="XES11" s="23"/>
      <c r="XET11" s="23"/>
      <c r="XEU11" s="23"/>
      <c r="XEV11" s="23"/>
      <c r="XEW11" s="23"/>
    </row>
    <row r="12" s="1" customFormat="1" ht="19" customHeight="1" spans="1:6">
      <c r="A12" s="20"/>
      <c r="B12" s="21"/>
      <c r="C12" s="21"/>
      <c r="D12" s="22"/>
      <c r="E12" s="15" t="s">
        <v>19</v>
      </c>
      <c r="F12" s="16" t="str">
        <f>VLOOKUP(E12,[1]Sheet1!$F$4:$G$37,2,0)</f>
        <v>101253</v>
      </c>
    </row>
    <row r="13" s="1" customFormat="1" ht="19" customHeight="1" spans="1:6">
      <c r="A13" s="12">
        <v>2</v>
      </c>
      <c r="B13" s="13" t="s">
        <v>20</v>
      </c>
      <c r="C13" s="13" t="s">
        <v>21</v>
      </c>
      <c r="D13" s="14" t="s">
        <v>22</v>
      </c>
      <c r="E13" s="15" t="s">
        <v>23</v>
      </c>
      <c r="F13" s="16" t="str">
        <f>VLOOKUP(E13,[1]Sheet1!$F$4:$G$37,2,0)</f>
        <v>122119</v>
      </c>
    </row>
    <row r="14" s="1" customFormat="1" ht="19" customHeight="1" spans="1:6">
      <c r="A14" s="17"/>
      <c r="B14" s="18"/>
      <c r="C14" s="18"/>
      <c r="D14" s="19"/>
      <c r="E14" s="15" t="s">
        <v>24</v>
      </c>
      <c r="F14" s="16" t="str">
        <f>VLOOKUP(E14,[1]Sheet1!$F$4:$G$37,2,0)</f>
        <v>100660</v>
      </c>
    </row>
    <row r="15" s="1" customFormat="1" ht="19" customHeight="1" spans="1:6">
      <c r="A15" s="17"/>
      <c r="B15" s="18"/>
      <c r="C15" s="18"/>
      <c r="D15" s="19"/>
      <c r="E15" s="15" t="s">
        <v>25</v>
      </c>
      <c r="F15" s="16" t="str">
        <f>VLOOKUP(E15,[1]Sheet1!$F$4:$G$37,2,0)</f>
        <v>099381</v>
      </c>
    </row>
    <row r="16" s="1" customFormat="1" ht="19" customHeight="1" spans="1:6">
      <c r="A16" s="17"/>
      <c r="B16" s="18"/>
      <c r="C16" s="18"/>
      <c r="D16" s="19"/>
      <c r="E16" s="15" t="s">
        <v>26</v>
      </c>
      <c r="F16" s="16" t="str">
        <f>VLOOKUP(E16,[1]Sheet1!$F$4:$G$37,2,0)</f>
        <v>102671</v>
      </c>
    </row>
    <row r="17" s="1" customFormat="1" ht="19" customHeight="1" spans="1:6">
      <c r="A17" s="17"/>
      <c r="B17" s="18"/>
      <c r="C17" s="18"/>
      <c r="D17" s="19"/>
      <c r="E17" s="15" t="s">
        <v>27</v>
      </c>
      <c r="F17" s="16" t="str">
        <f>VLOOKUP(E17,[1]Sheet1!$F$4:$G$37,2,0)</f>
        <v>101476</v>
      </c>
    </row>
    <row r="18" s="2" customFormat="1" ht="19" customHeight="1" spans="1:16377">
      <c r="A18" s="17"/>
      <c r="B18" s="18"/>
      <c r="C18" s="18"/>
      <c r="D18" s="19"/>
      <c r="E18" s="15" t="s">
        <v>28</v>
      </c>
      <c r="F18" s="16" t="str">
        <f>VLOOKUP(E18,[1]Sheet1!$F$4:$G$37,2,0)</f>
        <v>111461</v>
      </c>
      <c r="XEC18" s="23"/>
      <c r="XED18" s="23"/>
      <c r="XEE18" s="23"/>
      <c r="XEF18" s="23"/>
      <c r="XEG18" s="23"/>
      <c r="XEH18" s="23"/>
      <c r="XEI18" s="23"/>
      <c r="XEJ18" s="23"/>
      <c r="XEK18" s="23"/>
      <c r="XEL18" s="23"/>
      <c r="XEM18" s="23"/>
      <c r="XEN18" s="23"/>
      <c r="XEO18" s="23"/>
      <c r="XEP18" s="23"/>
      <c r="XEQ18" s="23"/>
      <c r="XER18" s="23"/>
      <c r="XES18" s="23"/>
      <c r="XET18" s="23"/>
      <c r="XEU18" s="23"/>
      <c r="XEV18" s="23"/>
      <c r="XEW18" s="23"/>
    </row>
    <row r="19" s="2" customFormat="1" ht="19" customHeight="1" spans="1:16377">
      <c r="A19" s="17"/>
      <c r="B19" s="18"/>
      <c r="C19" s="18"/>
      <c r="D19" s="19"/>
      <c r="E19" s="15" t="s">
        <v>29</v>
      </c>
      <c r="F19" s="16" t="str">
        <f>VLOOKUP(E19,[1]Sheet1!$F$4:$G$37,2,0)</f>
        <v>100223</v>
      </c>
      <c r="XEC19" s="23"/>
      <c r="XED19" s="23"/>
      <c r="XEE19" s="23"/>
      <c r="XEF19" s="23"/>
      <c r="XEG19" s="23"/>
      <c r="XEH19" s="23"/>
      <c r="XEI19" s="23"/>
      <c r="XEJ19" s="23"/>
      <c r="XEK19" s="23"/>
      <c r="XEL19" s="23"/>
      <c r="XEM19" s="23"/>
      <c r="XEN19" s="23"/>
      <c r="XEO19" s="23"/>
      <c r="XEP19" s="23"/>
      <c r="XEQ19" s="23"/>
      <c r="XER19" s="23"/>
      <c r="XES19" s="23"/>
      <c r="XET19" s="23"/>
      <c r="XEU19" s="23"/>
      <c r="XEV19" s="23"/>
      <c r="XEW19" s="23"/>
    </row>
    <row r="20" s="2" customFormat="1" ht="19" customHeight="1" spans="1:16377">
      <c r="A20" s="20"/>
      <c r="B20" s="21"/>
      <c r="C20" s="21"/>
      <c r="D20" s="22"/>
      <c r="E20" s="15" t="s">
        <v>30</v>
      </c>
      <c r="F20" s="16" t="str">
        <f>VLOOKUP(E20,[1]Sheet1!$F$4:$G$37,2,0)</f>
        <v>105972</v>
      </c>
      <c r="XEC20" s="23"/>
      <c r="XED20" s="23"/>
      <c r="XEE20" s="23"/>
      <c r="XEF20" s="23"/>
      <c r="XEG20" s="23"/>
      <c r="XEH20" s="23"/>
      <c r="XEI20" s="23"/>
      <c r="XEJ20" s="23"/>
      <c r="XEK20" s="23"/>
      <c r="XEL20" s="23"/>
      <c r="XEM20" s="23"/>
      <c r="XEN20" s="23"/>
      <c r="XEO20" s="23"/>
      <c r="XEP20" s="23"/>
      <c r="XEQ20" s="23"/>
      <c r="XER20" s="23"/>
      <c r="XES20" s="23"/>
      <c r="XET20" s="23"/>
      <c r="XEU20" s="23"/>
      <c r="XEV20" s="23"/>
      <c r="XEW20" s="23"/>
    </row>
    <row r="21" s="1" customFormat="1" ht="19" customHeight="1" spans="1:6">
      <c r="A21" s="12">
        <v>3</v>
      </c>
      <c r="B21" s="13" t="s">
        <v>31</v>
      </c>
      <c r="C21" s="13" t="s">
        <v>8</v>
      </c>
      <c r="D21" s="14" t="s">
        <v>32</v>
      </c>
      <c r="E21" s="15" t="s">
        <v>33</v>
      </c>
      <c r="F21" s="16" t="str">
        <f>VLOOKUP(E21,[1]Sheet1!$F$4:$G$37,2,0)</f>
        <v>099645</v>
      </c>
    </row>
    <row r="22" s="1" customFormat="1" ht="19" customHeight="1" spans="1:6">
      <c r="A22" s="17"/>
      <c r="B22" s="18"/>
      <c r="C22" s="18"/>
      <c r="D22" s="19"/>
      <c r="E22" s="15" t="s">
        <v>34</v>
      </c>
      <c r="F22" s="16" t="str">
        <f>VLOOKUP(E22,[1]Sheet1!$F$4:$G$37,2,0)</f>
        <v>104943</v>
      </c>
    </row>
    <row r="23" s="1" customFormat="1" ht="19" customHeight="1" spans="1:6">
      <c r="A23" s="17"/>
      <c r="B23" s="18"/>
      <c r="C23" s="18"/>
      <c r="D23" s="19"/>
      <c r="E23" s="15" t="s">
        <v>35</v>
      </c>
      <c r="F23" s="16" t="str">
        <f>VLOOKUP(E23,[1]Sheet1!$F$4:$G$37,2,0)</f>
        <v>108765</v>
      </c>
    </row>
    <row r="24" s="1" customFormat="1" ht="19" customHeight="1" spans="1:6">
      <c r="A24" s="17"/>
      <c r="B24" s="18"/>
      <c r="C24" s="18"/>
      <c r="D24" s="19"/>
      <c r="E24" s="15" t="s">
        <v>36</v>
      </c>
      <c r="F24" s="16" t="str">
        <f>VLOOKUP(E24,[1]Sheet1!$F$4:$G$37,2,0)</f>
        <v>099778</v>
      </c>
    </row>
    <row r="25" s="1" customFormat="1" ht="19" customHeight="1" spans="1:6">
      <c r="A25" s="17"/>
      <c r="B25" s="18"/>
      <c r="C25" s="18"/>
      <c r="D25" s="19"/>
      <c r="E25" s="15" t="s">
        <v>37</v>
      </c>
      <c r="F25" s="16" t="str">
        <f>VLOOKUP(E25,[1]Sheet1!$F$4:$G$37,2,0)</f>
        <v>101689</v>
      </c>
    </row>
    <row r="26" s="1" customFormat="1" ht="19" customHeight="1" spans="1:6">
      <c r="A26" s="17"/>
      <c r="B26" s="18"/>
      <c r="C26" s="18"/>
      <c r="D26" s="19"/>
      <c r="E26" s="15" t="s">
        <v>38</v>
      </c>
      <c r="F26" s="16" t="str">
        <f>VLOOKUP(E26,[1]Sheet1!$F$4:$G$37,2,0)</f>
        <v>102761</v>
      </c>
    </row>
    <row r="27" s="1" customFormat="1" ht="19" customHeight="1" spans="1:6">
      <c r="A27" s="17"/>
      <c r="B27" s="18"/>
      <c r="C27" s="18"/>
      <c r="D27" s="19"/>
      <c r="E27" s="15" t="s">
        <v>39</v>
      </c>
      <c r="F27" s="16" t="str">
        <f>VLOOKUP(E27,[1]Sheet1!$F$4:$G$37,2,0)</f>
        <v>119972</v>
      </c>
    </row>
    <row r="28" s="1" customFormat="1" ht="19" customHeight="1" spans="1:6">
      <c r="A28" s="20"/>
      <c r="B28" s="21"/>
      <c r="C28" s="21"/>
      <c r="D28" s="22"/>
      <c r="E28" s="15" t="s">
        <v>40</v>
      </c>
      <c r="F28" s="16" t="str">
        <f>VLOOKUP(E28,[1]Sheet1!$F$4:$G$37,2,0)</f>
        <v>123316</v>
      </c>
    </row>
    <row r="29" s="1" customFormat="1" ht="19" customHeight="1" spans="1:6">
      <c r="A29" s="12">
        <v>4</v>
      </c>
      <c r="B29" s="13" t="s">
        <v>41</v>
      </c>
      <c r="C29" s="13" t="s">
        <v>42</v>
      </c>
      <c r="D29" s="14" t="s">
        <v>43</v>
      </c>
      <c r="E29" s="15" t="s">
        <v>44</v>
      </c>
      <c r="F29" s="16" t="str">
        <f>VLOOKUP(E29,[1]Sheet1!$F$4:$G$37,2,0)</f>
        <v>114716</v>
      </c>
    </row>
    <row r="30" s="1" customFormat="1" ht="19" customHeight="1" spans="1:6">
      <c r="A30" s="17"/>
      <c r="B30" s="18"/>
      <c r="C30" s="18"/>
      <c r="D30" s="19"/>
      <c r="E30" s="15" t="s">
        <v>45</v>
      </c>
      <c r="F30" s="16" t="str">
        <f>VLOOKUP(E30,[1]Sheet1!$F$4:$G$37,2,0)</f>
        <v>108890</v>
      </c>
    </row>
    <row r="31" s="1" customFormat="1" ht="19" customHeight="1" spans="1:6">
      <c r="A31" s="17"/>
      <c r="B31" s="18"/>
      <c r="C31" s="18"/>
      <c r="D31" s="19"/>
      <c r="E31" s="15" t="s">
        <v>46</v>
      </c>
      <c r="F31" s="16" t="str">
        <f>VLOOKUP(E31,[1]Sheet1!$F$4:$G$37,2,0)</f>
        <v>110295</v>
      </c>
    </row>
    <row r="32" s="1" customFormat="1" ht="19" customHeight="1" spans="1:6">
      <c r="A32" s="17"/>
      <c r="B32" s="18"/>
      <c r="C32" s="18"/>
      <c r="D32" s="19"/>
      <c r="E32" s="15" t="s">
        <v>47</v>
      </c>
      <c r="F32" s="16" t="str">
        <f>VLOOKUP(E32,[1]Sheet1!$F$4:$G$37,2,0)</f>
        <v>107288</v>
      </c>
    </row>
    <row r="33" s="1" customFormat="1" ht="19" customHeight="1" spans="1:6">
      <c r="A33" s="17"/>
      <c r="B33" s="18"/>
      <c r="C33" s="18"/>
      <c r="D33" s="19"/>
      <c r="E33" s="15" t="s">
        <v>48</v>
      </c>
      <c r="F33" s="16" t="str">
        <f>VLOOKUP(E33,[1]Sheet1!$F$4:$G$37,2,0)</f>
        <v>124395</v>
      </c>
    </row>
    <row r="34" s="2" customFormat="1" ht="19" customHeight="1" spans="1:16377">
      <c r="A34" s="17"/>
      <c r="B34" s="18"/>
      <c r="C34" s="18"/>
      <c r="D34" s="19"/>
      <c r="E34" s="15" t="s">
        <v>49</v>
      </c>
      <c r="F34" s="16" t="str">
        <f>VLOOKUP(E34,[1]Sheet1!$F$4:$G$37,2,0)</f>
        <v>109711</v>
      </c>
      <c r="XEC34" s="23"/>
      <c r="XED34" s="23"/>
      <c r="XEE34" s="23"/>
      <c r="XEF34" s="23"/>
      <c r="XEG34" s="23"/>
      <c r="XEH34" s="23"/>
      <c r="XEI34" s="23"/>
      <c r="XEJ34" s="23"/>
      <c r="XEK34" s="23"/>
      <c r="XEL34" s="23"/>
      <c r="XEM34" s="23"/>
      <c r="XEN34" s="23"/>
      <c r="XEO34" s="23"/>
      <c r="XEP34" s="23"/>
      <c r="XEQ34" s="23"/>
      <c r="XER34" s="23"/>
      <c r="XES34" s="23"/>
      <c r="XET34" s="23"/>
      <c r="XEU34" s="23"/>
      <c r="XEV34" s="23"/>
      <c r="XEW34" s="23"/>
    </row>
    <row r="35" s="1" customFormat="1" ht="19" customHeight="1" spans="1:6">
      <c r="A35" s="17"/>
      <c r="B35" s="18"/>
      <c r="C35" s="18"/>
      <c r="D35" s="19"/>
      <c r="E35" s="15" t="s">
        <v>50</v>
      </c>
      <c r="F35" s="16" t="str">
        <f>VLOOKUP(E35,[1]Sheet1!$F$4:$G$37,2,0)</f>
        <v>105922</v>
      </c>
    </row>
    <row r="36" s="1" customFormat="1" ht="19" customHeight="1" spans="1:6">
      <c r="A36" s="20"/>
      <c r="B36" s="21"/>
      <c r="C36" s="21"/>
      <c r="D36" s="22"/>
      <c r="E36" s="15" t="s">
        <v>51</v>
      </c>
      <c r="F36" s="16" t="str">
        <f>VLOOKUP(E36,[1]Sheet1!$F$4:$G$37,2,0)</f>
        <v>126195</v>
      </c>
    </row>
  </sheetData>
  <autoFilter ref="A2:XEW36">
    <extLst/>
  </autoFilter>
  <mergeCells count="17">
    <mergeCell ref="A1:F1"/>
    <mergeCell ref="A3:A12"/>
    <mergeCell ref="A13:A20"/>
    <mergeCell ref="A21:A28"/>
    <mergeCell ref="A29:A36"/>
    <mergeCell ref="B3:B12"/>
    <mergeCell ref="B13:B20"/>
    <mergeCell ref="B21:B28"/>
    <mergeCell ref="B29:B36"/>
    <mergeCell ref="C3:C12"/>
    <mergeCell ref="C13:C20"/>
    <mergeCell ref="C21:C28"/>
    <mergeCell ref="C29:C36"/>
    <mergeCell ref="D3:D12"/>
    <mergeCell ref="D13:D20"/>
    <mergeCell ref="D21:D28"/>
    <mergeCell ref="D29:D36"/>
  </mergeCells>
  <pageMargins left="0.751388888888889" right="0.751388888888889" top="0.590277777777778" bottom="1" header="0.511805555555556" footer="0.511805555555556"/>
  <pageSetup paperSize="9" scale="9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区委办公室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定向选调补录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18618467880</cp:lastModifiedBy>
  <dcterms:created xsi:type="dcterms:W3CDTF">2026-03-05T07:39:00Z</dcterms:created>
  <dcterms:modified xsi:type="dcterms:W3CDTF">2026-03-05T09:47:26Z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797F4C2FE8EE4DB4A95AEDC82D6DC608</vt:lpwstr>
  </property>
  <property fmtid="{D5CDD505-2E9C-101B-9397-08002B2CF9AE}" pid="3" name="KSOProductBuildVer">
    <vt:lpwstr>2052-11.8.2.10972</vt:lpwstr>
  </property>
</Properties>
</file>